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H24" i="1"/>
  <c r="F24" i="1"/>
  <c r="F196" i="1" s="1"/>
  <c r="I24" i="1"/>
  <c r="I196" i="1" s="1"/>
  <c r="J24" i="1"/>
  <c r="J196" i="1" s="1"/>
  <c r="G157" i="1"/>
  <c r="G138" i="1"/>
  <c r="H62" i="1"/>
  <c r="H195" i="1"/>
  <c r="G196" i="1" l="1"/>
  <c r="H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<sst xmlns="http://schemas.openxmlformats.org/spreadsheetml/2006/main" count="195" uniqueCount="50">
  <si>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</si>
  <si>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</si>
  <si>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</si>
  <si>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</si>
  <si>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</si>
  <si>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</si>
  <si>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</si>
  <si>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</si>
  <si>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</si>
  <si>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</si>
  <si>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</si>
  <si>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</si>
  <si>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</si>
  <si>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</si>
  <si>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</si>
  <si>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</si>
  <si>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</si>
  <si>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</si>
  <si>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</si>
  <si>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</si>
  <si>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</si>
  <si>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</si>
  <si>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</si>
  <si>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</si>
  <si>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</si>
  <si>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</si>
  <si>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</si>
  <si>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</si>
  <si>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</si>
  <si>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</si>
  <si>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</si>
  <si>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</si>
  <si>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</si>
  <si>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</si>
  <si>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</si>
  <si>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</si>
  <si>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</si>
  <si>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</si>
  <si>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</si>
  <si>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вермишелью</t>
  </si>
  <si>
    <t>Тефтель</t>
  </si>
  <si>
    <t>Пюре гороховое</t>
  </si>
  <si>
    <t>200/7</t>
  </si>
  <si>
    <t>Сок</t>
  </si>
  <si>
    <t>-</t>
  </si>
  <si>
    <t>Хлеб</t>
  </si>
  <si>
    <t>МБОУ Торбеевская ООШ</t>
  </si>
  <si>
    <t>Директор</t>
  </si>
  <si>
    <t>Алина О.В.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</si>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</sst>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46</v>
      </c>
      <c r="D1" s="54"/>
      <c r="E1" s="54"/>
      <c r="F1" s="12" t="s">
        <v>16</v>
      </c>
      <c r="G1" s="2" t="s">
        <v>17</v>
      </c>
      <c r="H1" s="55" t="s">
        <v>47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5" t="s">
        <v>48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43">
        <v>250</v>
      </c>
      <c r="G15" s="43">
        <v>2.1800000000000002</v>
      </c>
      <c r="H15" s="43">
        <v>2.84</v>
      </c>
      <c r="I15" s="43">
        <v>14.29</v>
      </c>
      <c r="J15" s="43">
        <v>91.5</v>
      </c>
      <c r="K15" s="44">
        <v>80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40</v>
      </c>
      <c r="F16" s="43">
        <v>80</v>
      </c>
      <c r="G16" s="43">
        <v>11.78</v>
      </c>
      <c r="H16" s="43">
        <v>12.91</v>
      </c>
      <c r="I16" s="43">
        <v>14.9</v>
      </c>
      <c r="J16" s="43">
        <v>223</v>
      </c>
      <c r="K16" s="44">
        <v>286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52" t="s">
        <v>42</v>
      </c>
      <c r="G17" s="43">
        <v>8.8000000000000007</v>
      </c>
      <c r="H17" s="43">
        <v>5</v>
      </c>
      <c r="I17" s="43">
        <v>28.7</v>
      </c>
      <c r="J17" s="43">
        <v>195</v>
      </c>
      <c r="K17" s="44">
        <v>198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 t="s">
        <v>44</v>
      </c>
      <c r="I18" s="43">
        <v>30.2</v>
      </c>
      <c r="J18" s="43">
        <v>124.8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49</v>
      </c>
      <c r="F21" s="43">
        <v>27</v>
      </c>
      <c r="G21" s="43">
        <v>4.5999999999999996</v>
      </c>
      <c r="H21" s="43">
        <v>0.9</v>
      </c>
      <c r="I21" s="43">
        <v>15.9</v>
      </c>
      <c r="J21" s="43">
        <v>100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587</v>
      </c>
      <c r="G23" s="19">
        <f t="shared" ref="G23:J23" si="2">SUM(G14:G22)</f>
        <v>30.82</v>
      </c>
      <c r="H23" s="19">
        <f t="shared" si="2"/>
        <v>22.009999999999998</v>
      </c>
      <c r="I23" s="19">
        <f t="shared" si="2"/>
        <v>116.59</v>
      </c>
      <c r="J23" s="19">
        <f t="shared" si="2"/>
        <v>797.78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587</v>
      </c>
      <c r="G24" s="32">
        <f t="shared" ref="G24:J24" si="4">G13+G23</f>
        <v>30.82</v>
      </c>
      <c r="H24" s="32">
        <f t="shared" si="4"/>
        <v>22.009999999999998</v>
      </c>
      <c r="I24" s="32">
        <f t="shared" si="4"/>
        <v>116.59</v>
      </c>
      <c r="J24" s="32">
        <f t="shared" si="4"/>
        <v>797.78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30.82</v>
      </c>
      <c r="H196" s="34">
        <f t="shared" si="94"/>
        <v>22.009999999999998</v>
      </c>
      <c r="I196" s="34">
        <f t="shared" si="94"/>
        <v>116.59</v>
      </c>
      <c r="J196" s="34">
        <f t="shared" si="94"/>
        <v>797.78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2024-09-05T06:42:15Z</dcterms:modified>
</cp:coreProperties>
</file>